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20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87" i="1" l="1"/>
  <c r="H87" i="1"/>
  <c r="F40" i="1"/>
  <c r="H40" i="1" s="1"/>
  <c r="F39" i="1"/>
  <c r="H39" i="1"/>
  <c r="F10" i="1" l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8" i="1"/>
  <c r="H88" i="1" s="1"/>
  <c r="F89" i="1"/>
  <c r="H89" i="1" s="1"/>
  <c r="F9" i="1" l="1"/>
  <c r="H9" i="1" s="1"/>
  <c r="H90" i="1" l="1"/>
  <c r="F90" i="1"/>
</calcChain>
</file>

<file path=xl/sharedStrings.xml><?xml version="1.0" encoding="utf-8"?>
<sst xmlns="http://schemas.openxmlformats.org/spreadsheetml/2006/main" count="257" uniqueCount="181">
  <si>
    <t>Towar</t>
  </si>
  <si>
    <t>op</t>
  </si>
  <si>
    <t>kg</t>
  </si>
  <si>
    <t>zgrz</t>
  </si>
  <si>
    <t>Wartość Brutto</t>
  </si>
  <si>
    <t>Wartość Netto</t>
  </si>
  <si>
    <t>przewiedywana ilość zamówienia</t>
  </si>
  <si>
    <t>Jednostka miary</t>
  </si>
  <si>
    <t>cena jednostkowa netto</t>
  </si>
  <si>
    <t>FORMULARZ OFERTOWY</t>
  </si>
  <si>
    <t>ŁĄCZNA WARTOŚĆ OFERTY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</si>
  <si>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</si>
  <si>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</si>
  <si>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uprawnionej do reprezentowania Wykonawcy</t>
  </si>
  <si>
    <t>l.p.</t>
  </si>
  <si>
    <t>Stawka VAT</t>
  </si>
  <si>
    <t>op.</t>
  </si>
  <si>
    <t>KMN roladki rumowe (1kg)</t>
  </si>
  <si>
    <t>KMN ziemniaczki (1kg)</t>
  </si>
  <si>
    <t>DR. GERARD torcik c-moll (880g)</t>
  </si>
  <si>
    <t>PRIMAX całuski (1,8kg)</t>
  </si>
  <si>
    <t>DR GERARD markiza negro (1,8kg)</t>
  </si>
  <si>
    <t>KUBEK KRAM POLSKA papierowy biały 250/250 op. 100szt</t>
  </si>
  <si>
    <t>HERBATA DILMAH PICK&amp;MIX zestaw 240 torebek</t>
  </si>
  <si>
    <t>HERBATA LIPTON liściasta 100g</t>
  </si>
  <si>
    <t>MLEKO ŁACIATE UHT 2% 1lx12</t>
  </si>
  <si>
    <t>MIESZADEŁKO do kawy 13cm op. 1000szt.</t>
  </si>
  <si>
    <t>KUBEK jednorazowy biały 200ml op. 100szt.</t>
  </si>
  <si>
    <t>CUKIER DIAMANT (1kg)</t>
  </si>
  <si>
    <t>CUKIER DIAMANT biały w saszetkach (200x5g)</t>
  </si>
  <si>
    <t>CUKIER DIAMANT trzcinowy w saszetkach (200x5g)</t>
  </si>
  <si>
    <t xml:space="preserve">SERWETKI SOLALI białe równe gładkie 15x15 cm (op. 500 szt.) </t>
  </si>
  <si>
    <t>OSKAR wafle czosnkowe (125g)</t>
  </si>
  <si>
    <t>OSKAR wafle serowe (125g)</t>
  </si>
  <si>
    <t>OSKAR wafle paprykowe (125g)</t>
  </si>
  <si>
    <t>OSKAR wafle cebulowe (125g)</t>
  </si>
  <si>
    <t>OSKAR wafle prowansalskie (125g)</t>
  </si>
  <si>
    <t xml:space="preserve">WODA CISOWIANKA gazowana 12x0,5l </t>
  </si>
  <si>
    <t>WODA CISOWIANKA niegazowana 12x0,5l</t>
  </si>
  <si>
    <t>zgrz.</t>
  </si>
  <si>
    <t>2.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</si>
  <si>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</si>
  <si>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</si>
  <si>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</si>
  <si>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</si>
  <si>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</si>
  <si>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</si>
  <si>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</si>
  <si>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</si>
  <si>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</si>
  <si>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15.</t>
  </si>
  <si>
    <t>19.</t>
  </si>
  <si>
    <t>22.</t>
  </si>
  <si>
    <t>28.</t>
  </si>
  <si>
    <t>32.</t>
  </si>
  <si>
    <t>33.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</si>
  <si>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</si>
  <si>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</si>
  <si>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</si>
  <si>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</si>
  <si>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</si>
  <si>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</si>
  <si>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</si>
  <si>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</si>
  <si>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</si>
  <si>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</si>
  <si>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</si>
  <si>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</si>
  <si>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</si>
  <si>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</si>
  <si>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</si>
  <si>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</si>
  <si>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</si>
  <si>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</si>
  <si>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</si>
  <si>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</si>
  <si>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60.</t>
  </si>
  <si>
    <t>63.</t>
  </si>
  <si>
    <t>65.</t>
  </si>
  <si>
    <t>66.</t>
  </si>
  <si>
    <t>68.</t>
  </si>
  <si>
    <t>71.</t>
  </si>
  <si>
    <t>72.</t>
  </si>
  <si>
    <t>73.</t>
  </si>
  <si>
    <t>74.</t>
  </si>
  <si>
    <t>WODA SŁOWIANKA gazowana 15x0,3l (szkło)</t>
  </si>
  <si>
    <t>WODA SŁOWIANKA niegazowana 15x0,3l (szkło)</t>
  </si>
  <si>
    <t>SOK FORTUNA POMARAŃCZOWY (1L)</t>
  </si>
  <si>
    <t>SOK FORTUNA CZ. PORZECZKA (1L)</t>
  </si>
  <si>
    <t>SOK FORTUNA JABŁKO (1L)</t>
  </si>
  <si>
    <t>DYBALSKI deserowe z cynamonem (2kg)</t>
  </si>
  <si>
    <t>LUKMAR kulki kokosowe (1kg)</t>
  </si>
  <si>
    <t>LUKMAR kulki orzechowe (1kg)</t>
  </si>
  <si>
    <t>MARKMET galaretka cytrynka (1,5kg)</t>
  </si>
  <si>
    <t>NATURALCOOKIES ciastka z ziarnem (3kg)</t>
  </si>
  <si>
    <t>NUGATEX ciastka kokosowe (2kg)</t>
  </si>
  <si>
    <t>TAGO wafelki kakaowe (2,5kg)</t>
  </si>
  <si>
    <t>TAGO wafelki śmietankowe (2,5kg)</t>
  </si>
  <si>
    <t>TAGO wafelki chałwowe (2,5kg)</t>
  </si>
  <si>
    <t>CELPOL aniołki (1,7kg)</t>
  </si>
  <si>
    <t>CELPOL bałwanki (2,1kg)</t>
  </si>
  <si>
    <t>CELPOL choinki (2,1kg)</t>
  </si>
  <si>
    <t>CELPOL kokoszki (2,1kg)</t>
  </si>
  <si>
    <t>CELPOL mieszanka wielkanocna (2,5kg)</t>
  </si>
  <si>
    <t>CELPOL zajączek (2kg)</t>
  </si>
  <si>
    <t>CIASTECZKA Z KRAKOWA mix koktajlowy (800g)</t>
  </si>
  <si>
    <t>ESTA ptasie mleczko toffi (1,8kg)</t>
  </si>
  <si>
    <t>JAN markiza chałwowa (2,5kg)</t>
  </si>
  <si>
    <t>LIPTON HERBATA YELLOW LABEL  gastronomiczna (100 kopert)</t>
  </si>
  <si>
    <t>LIPTON Mix zestaw 12 smaków (180 torebek)</t>
  </si>
  <si>
    <t>1.</t>
  </si>
  <si>
    <t>3.</t>
  </si>
  <si>
    <t>9.</t>
  </si>
  <si>
    <t>12.</t>
  </si>
  <si>
    <t>16.</t>
  </si>
  <si>
    <t>17.</t>
  </si>
  <si>
    <t>18.</t>
  </si>
  <si>
    <t>20.</t>
  </si>
  <si>
    <t>21.</t>
  </si>
  <si>
    <t>23.</t>
  </si>
  <si>
    <t>24.</t>
  </si>
  <si>
    <t>25.</t>
  </si>
  <si>
    <t>26.</t>
  </si>
  <si>
    <t>27.</t>
  </si>
  <si>
    <t>29.</t>
  </si>
  <si>
    <t>30.</t>
  </si>
  <si>
    <t>31.</t>
  </si>
  <si>
    <t>34.</t>
  </si>
  <si>
    <t>38.</t>
  </si>
  <si>
    <t>39.</t>
  </si>
  <si>
    <t>48.</t>
  </si>
  <si>
    <t>57.</t>
  </si>
  <si>
    <t>59.</t>
  </si>
  <si>
    <t>61.</t>
  </si>
  <si>
    <t>62.</t>
  </si>
  <si>
    <t>64.</t>
  </si>
  <si>
    <t>67.</t>
  </si>
  <si>
    <t>69.</t>
  </si>
  <si>
    <t>70.</t>
  </si>
  <si>
    <t>75.</t>
  </si>
  <si>
    <t>KAWA TCHIBO EXCLUSIVE mielona (250g)</t>
  </si>
  <si>
    <r>
      <rPr>
        <sz val="11"/>
        <color theme="1"/>
        <rFont val="Calibri"/>
        <family val="2"/>
        <charset val="238"/>
        <scheme val="minor"/>
      </rP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BA/251/101/2017</t>
    </r>
  </si>
  <si>
    <t>ADAMEK torcik królewski (2kg)</t>
  </si>
  <si>
    <t>ADAMEK roladki marcepanowe (2,1kg)</t>
  </si>
  <si>
    <t>ADAMEK poezja (1,6kg)</t>
  </si>
  <si>
    <t>ADAMEK sycylijskie (2kg)</t>
  </si>
  <si>
    <t>ADAMEK torcik szwardzwaldzki (2,5kg)</t>
  </si>
  <si>
    <t>ADAMEK zakręcone (1,6kg)</t>
  </si>
  <si>
    <t>ADAMEK pierożki z serem (1,7kg)</t>
  </si>
  <si>
    <t>ADAMEK pychotka orzechowo-krówkowa (2,5kg)</t>
  </si>
  <si>
    <t>ADAMEK mirabelki (1,6kg)</t>
  </si>
  <si>
    <t>ADAMEK gruszkowe (2kg)</t>
  </si>
  <si>
    <t>CIASTECZKA Z KRAKOWA łódeczki wiśniowo-adwokatowe (2,5kg)</t>
  </si>
  <si>
    <t>CIASTECZKA Z KRAKOWA jagodzianka grahamowa (2,5kg)</t>
  </si>
  <si>
    <t>DR GERARD pasja kokosowo-adwokatowa (2kg)</t>
  </si>
  <si>
    <t>ESTA pieguski (2,5kg)</t>
  </si>
  <si>
    <t>KRAKOWIAK żurawinki (2kg)</t>
  </si>
  <si>
    <t>KRAKOWIAK ciasteczko jagodowe (2kg)</t>
  </si>
  <si>
    <t>KRAKOWIAK kwadrat z gruszką (2kg)</t>
  </si>
  <si>
    <t>KRAKOWIAK rogalik z borówką (2kg)</t>
  </si>
  <si>
    <t>KRAKOWIAK karanawałowe (2kg)</t>
  </si>
  <si>
    <t>KRAKOWIAK ciasteczko OLI (2kg)</t>
  </si>
  <si>
    <t>MALWA owsiane z żurawiną (2,3kg)</t>
  </si>
  <si>
    <t>KAWA Nescafe Classic (200g)</t>
  </si>
  <si>
    <t>PRIMART ciasteczko koktajlowe (4kg)</t>
  </si>
  <si>
    <t>PRIMAX zakręcone krówkowe (2kg)</t>
  </si>
  <si>
    <t>PRIMAX zakręcone dekorowane (2kg)</t>
  </si>
  <si>
    <t>PRIMAX sopelki (1,8kg)</t>
  </si>
  <si>
    <t>KAWA LAVAZZA Crema Aroma 1kg</t>
  </si>
  <si>
    <t>DUET kruche kokosowe (2,8kg)</t>
  </si>
  <si>
    <t>KOLSTAR sezamki (1kg)</t>
  </si>
  <si>
    <t>76.</t>
  </si>
  <si>
    <t>77.</t>
  </si>
  <si>
    <t>78.</t>
  </si>
  <si>
    <t>DR GERARD pryncypałki (235g)</t>
  </si>
  <si>
    <t>HERBATA HERBAPOL malinowa (20 torebek)</t>
  </si>
  <si>
    <t>HERBATA HERBAPOL prosto z lasu (20 torebek)</t>
  </si>
  <si>
    <t>SZKLANKA DUNI DIAMOND 250ML (op. 30 szt.)</t>
  </si>
  <si>
    <t>79.</t>
  </si>
  <si>
    <t>80.</t>
  </si>
  <si>
    <t>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</si>
</sst>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2" borderId="6" xfId="0" applyNumberFormat="1" applyFont="1" applyFill="1" applyBorder="1"/>
    <xf numFmtId="0" fontId="0" fillId="0" borderId="1" xfId="0" applyFill="1" applyBorder="1"/>
    <xf numFmtId="0" fontId="0" fillId="0" borderId="2" xfId="0" applyFont="1" applyBorder="1"/>
    <xf numFmtId="0" fontId="0" fillId="3" borderId="1" xfId="0" applyFill="1" applyBorder="1"/>
    <xf numFmtId="2" fontId="0" fillId="0" borderId="5" xfId="0" applyNumberForma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114300</xdr:rowOff>
    </xdr:from>
    <xdr:to>
      <xdr:col>1</xdr:col>
      <xdr:colOff>2019300</xdr:colOff>
      <xdr:row>5</xdr:row>
      <xdr:rowOff>95250</xdr:rowOff>
    </xdr:to>
    <xdr:sp macro="" textlink="">
      <xdr:nvSpPr>
        <xdr:cNvPr id="6" name="Prostokąt 5"/>
        <xdr:cNvSpPr/>
      </xdr:nvSpPr>
      <xdr:spPr>
        <a:xfrm>
          <a:off x="28575" y="11430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>
      <selection activeCell="B91" sqref="B91"/>
    </sheetView>
  </sheetViews>
  <sheetFormatPr defaultRowHeight="15" x14ac:dyDescent="0.25"/>
  <cols>
    <col min="1" max="1" width="5.7109375" style="1" customWidth="1"/>
    <col min="2" max="2" width="58.28515625" customWidth="1"/>
    <col min="3" max="3" width="19.42578125" customWidth="1"/>
    <col min="4" max="4" width="12.7109375" style="1" customWidth="1"/>
    <col min="5" max="5" width="18" style="1" customWidth="1"/>
    <col min="6" max="6" width="16.5703125" customWidth="1"/>
    <col min="7" max="7" width="10.7109375" customWidth="1"/>
    <col min="8" max="8" width="16.5703125" customWidth="1"/>
  </cols>
  <sheetData>
    <row r="1" spans="1:8" x14ac:dyDescent="0.25">
      <c r="F1" s="28" t="s">
        <v>141</v>
      </c>
      <c r="G1" s="28"/>
      <c r="H1" s="28"/>
    </row>
    <row r="6" spans="1:8" x14ac:dyDescent="0.25">
      <c r="A6" s="24" t="s">
        <v>9</v>
      </c>
      <c r="B6" s="24"/>
      <c r="C6" s="24"/>
      <c r="D6" s="24"/>
      <c r="E6" s="24"/>
      <c r="F6" s="24"/>
      <c r="G6" s="24"/>
      <c r="H6" s="24"/>
    </row>
    <row r="7" spans="1:8" ht="15.75" thickBot="1" x14ac:dyDescent="0.3">
      <c r="A7" s="4"/>
      <c r="B7" s="4"/>
      <c r="C7" s="4"/>
      <c r="D7" s="4"/>
      <c r="E7" s="4"/>
      <c r="F7" s="4"/>
      <c r="G7" s="11"/>
      <c r="H7" s="4"/>
    </row>
    <row r="8" spans="1:8" ht="30.75" thickBot="1" x14ac:dyDescent="0.3">
      <c r="A8" s="9" t="s">
        <v>14</v>
      </c>
      <c r="B8" s="10" t="s">
        <v>0</v>
      </c>
      <c r="C8" s="10" t="s">
        <v>6</v>
      </c>
      <c r="D8" s="10" t="s">
        <v>7</v>
      </c>
      <c r="E8" s="10" t="s">
        <v>8</v>
      </c>
      <c r="F8" s="10" t="s">
        <v>5</v>
      </c>
      <c r="G8" s="10" t="s">
        <v>15</v>
      </c>
      <c r="H8" s="10" t="s">
        <v>4</v>
      </c>
    </row>
    <row r="9" spans="1:8" ht="20.100000000000001" customHeight="1" x14ac:dyDescent="0.25">
      <c r="A9" s="8" t="s">
        <v>110</v>
      </c>
      <c r="B9" s="2" t="s">
        <v>142</v>
      </c>
      <c r="C9" s="2">
        <v>6</v>
      </c>
      <c r="D9" s="3" t="s">
        <v>1</v>
      </c>
      <c r="E9" s="20"/>
      <c r="F9" s="19">
        <f t="shared" ref="F9:F76" si="0">E9*C9</f>
        <v>0</v>
      </c>
      <c r="G9" s="21"/>
      <c r="H9" s="19">
        <f t="shared" ref="H9:H76" si="1">G9*F9</f>
        <v>0</v>
      </c>
    </row>
    <row r="10" spans="1:8" ht="20.100000000000001" customHeight="1" x14ac:dyDescent="0.25">
      <c r="A10" s="8" t="s">
        <v>40</v>
      </c>
      <c r="B10" s="2" t="s">
        <v>143</v>
      </c>
      <c r="C10" s="2">
        <v>4</v>
      </c>
      <c r="D10" s="3" t="s">
        <v>1</v>
      </c>
      <c r="E10" s="20"/>
      <c r="F10" s="19">
        <f t="shared" si="0"/>
        <v>0</v>
      </c>
      <c r="G10" s="21"/>
      <c r="H10" s="19">
        <f t="shared" si="1"/>
        <v>0</v>
      </c>
    </row>
    <row r="11" spans="1:8" ht="20.100000000000001" customHeight="1" x14ac:dyDescent="0.25">
      <c r="A11" s="8" t="s">
        <v>111</v>
      </c>
      <c r="B11" s="2" t="s">
        <v>144</v>
      </c>
      <c r="C11" s="2">
        <v>7</v>
      </c>
      <c r="D11" s="3" t="s">
        <v>1</v>
      </c>
      <c r="E11" s="20"/>
      <c r="F11" s="19">
        <f t="shared" si="0"/>
        <v>0</v>
      </c>
      <c r="G11" s="21"/>
      <c r="H11" s="19">
        <f t="shared" si="1"/>
        <v>0</v>
      </c>
    </row>
    <row r="12" spans="1:8" ht="20.100000000000001" customHeight="1" x14ac:dyDescent="0.25">
      <c r="A12" s="8" t="s">
        <v>41</v>
      </c>
      <c r="B12" s="2" t="s">
        <v>145</v>
      </c>
      <c r="C12" s="2">
        <v>6</v>
      </c>
      <c r="D12" s="3" t="s">
        <v>1</v>
      </c>
      <c r="E12" s="20"/>
      <c r="F12" s="19">
        <f t="shared" si="0"/>
        <v>0</v>
      </c>
      <c r="G12" s="21"/>
      <c r="H12" s="19">
        <f t="shared" si="1"/>
        <v>0</v>
      </c>
    </row>
    <row r="13" spans="1:8" ht="20.100000000000001" customHeight="1" x14ac:dyDescent="0.25">
      <c r="A13" s="8" t="s">
        <v>42</v>
      </c>
      <c r="B13" s="2" t="s">
        <v>146</v>
      </c>
      <c r="C13" s="2">
        <v>6</v>
      </c>
      <c r="D13" s="3" t="s">
        <v>1</v>
      </c>
      <c r="E13" s="20"/>
      <c r="F13" s="19">
        <f t="shared" si="0"/>
        <v>0</v>
      </c>
      <c r="G13" s="21"/>
      <c r="H13" s="19">
        <f t="shared" si="1"/>
        <v>0</v>
      </c>
    </row>
    <row r="14" spans="1:8" ht="20.100000000000001" customHeight="1" x14ac:dyDescent="0.25">
      <c r="A14" s="8" t="s">
        <v>43</v>
      </c>
      <c r="B14" s="2" t="s">
        <v>147</v>
      </c>
      <c r="C14" s="2">
        <v>7</v>
      </c>
      <c r="D14" s="3" t="s">
        <v>1</v>
      </c>
      <c r="E14" s="20"/>
      <c r="F14" s="19">
        <f t="shared" si="0"/>
        <v>0</v>
      </c>
      <c r="G14" s="21"/>
      <c r="H14" s="19">
        <f t="shared" si="1"/>
        <v>0</v>
      </c>
    </row>
    <row r="15" spans="1:8" ht="20.100000000000001" customHeight="1" x14ac:dyDescent="0.25">
      <c r="A15" s="8" t="s">
        <v>44</v>
      </c>
      <c r="B15" s="2" t="s">
        <v>148</v>
      </c>
      <c r="C15" s="2">
        <v>7</v>
      </c>
      <c r="D15" s="3" t="s">
        <v>1</v>
      </c>
      <c r="E15" s="20"/>
      <c r="F15" s="19">
        <f t="shared" si="0"/>
        <v>0</v>
      </c>
      <c r="G15" s="21"/>
      <c r="H15" s="19">
        <f t="shared" si="1"/>
        <v>0</v>
      </c>
    </row>
    <row r="16" spans="1:8" ht="20.100000000000001" customHeight="1" x14ac:dyDescent="0.25">
      <c r="A16" s="8" t="s">
        <v>45</v>
      </c>
      <c r="B16" s="2" t="s">
        <v>149</v>
      </c>
      <c r="C16" s="2">
        <v>6</v>
      </c>
      <c r="D16" s="3" t="s">
        <v>1</v>
      </c>
      <c r="E16" s="20"/>
      <c r="F16" s="19">
        <f t="shared" si="0"/>
        <v>0</v>
      </c>
      <c r="G16" s="21"/>
      <c r="H16" s="19">
        <f t="shared" si="1"/>
        <v>0</v>
      </c>
    </row>
    <row r="17" spans="1:8" ht="20.100000000000001" customHeight="1" x14ac:dyDescent="0.25">
      <c r="A17" s="8" t="s">
        <v>112</v>
      </c>
      <c r="B17" s="2" t="s">
        <v>150</v>
      </c>
      <c r="C17" s="2">
        <v>7</v>
      </c>
      <c r="D17" s="3" t="s">
        <v>1</v>
      </c>
      <c r="E17" s="20"/>
      <c r="F17" s="19">
        <f t="shared" si="0"/>
        <v>0</v>
      </c>
      <c r="G17" s="21"/>
      <c r="H17" s="19">
        <f t="shared" si="1"/>
        <v>0</v>
      </c>
    </row>
    <row r="18" spans="1:8" ht="20.100000000000001" customHeight="1" x14ac:dyDescent="0.25">
      <c r="A18" s="8" t="s">
        <v>46</v>
      </c>
      <c r="B18" s="2" t="s">
        <v>151</v>
      </c>
      <c r="C18" s="2">
        <v>7</v>
      </c>
      <c r="D18" s="3" t="s">
        <v>1</v>
      </c>
      <c r="E18" s="20"/>
      <c r="F18" s="19">
        <f t="shared" si="0"/>
        <v>0</v>
      </c>
      <c r="G18" s="21"/>
      <c r="H18" s="19">
        <f t="shared" si="1"/>
        <v>0</v>
      </c>
    </row>
    <row r="19" spans="1:8" ht="20.100000000000001" customHeight="1" x14ac:dyDescent="0.25">
      <c r="A19" s="8" t="s">
        <v>47</v>
      </c>
      <c r="B19" s="2" t="s">
        <v>28</v>
      </c>
      <c r="C19" s="2">
        <v>200</v>
      </c>
      <c r="D19" s="3" t="s">
        <v>2</v>
      </c>
      <c r="E19" s="20"/>
      <c r="F19" s="19">
        <f t="shared" si="0"/>
        <v>0</v>
      </c>
      <c r="G19" s="21"/>
      <c r="H19" s="19">
        <f t="shared" si="1"/>
        <v>0</v>
      </c>
    </row>
    <row r="20" spans="1:8" ht="20.100000000000001" customHeight="1" x14ac:dyDescent="0.25">
      <c r="A20" s="8" t="s">
        <v>113</v>
      </c>
      <c r="B20" s="2" t="s">
        <v>29</v>
      </c>
      <c r="C20" s="2">
        <v>3</v>
      </c>
      <c r="D20" s="3" t="s">
        <v>1</v>
      </c>
      <c r="E20" s="20"/>
      <c r="F20" s="19">
        <f t="shared" si="0"/>
        <v>0</v>
      </c>
      <c r="G20" s="21"/>
      <c r="H20" s="19">
        <f t="shared" si="1"/>
        <v>0</v>
      </c>
    </row>
    <row r="21" spans="1:8" ht="20.100000000000001" customHeight="1" x14ac:dyDescent="0.25">
      <c r="A21" s="8" t="s">
        <v>48</v>
      </c>
      <c r="B21" s="2" t="s">
        <v>30</v>
      </c>
      <c r="C21" s="2">
        <v>3</v>
      </c>
      <c r="D21" s="3" t="s">
        <v>1</v>
      </c>
      <c r="E21" s="20"/>
      <c r="F21" s="19">
        <f t="shared" si="0"/>
        <v>0</v>
      </c>
      <c r="G21" s="21"/>
      <c r="H21" s="19">
        <f t="shared" si="1"/>
        <v>0</v>
      </c>
    </row>
    <row r="22" spans="1:8" ht="20.100000000000001" customHeight="1" x14ac:dyDescent="0.25">
      <c r="A22" s="8" t="s">
        <v>49</v>
      </c>
      <c r="B22" s="18" t="s">
        <v>99</v>
      </c>
      <c r="C22" s="2">
        <v>3</v>
      </c>
      <c r="D22" s="3" t="s">
        <v>1</v>
      </c>
      <c r="E22" s="20"/>
      <c r="F22" s="19">
        <f t="shared" si="0"/>
        <v>0</v>
      </c>
      <c r="G22" s="21"/>
      <c r="H22" s="19">
        <f t="shared" si="1"/>
        <v>0</v>
      </c>
    </row>
    <row r="23" spans="1:8" ht="20.100000000000001" customHeight="1" x14ac:dyDescent="0.25">
      <c r="A23" s="8" t="s">
        <v>50</v>
      </c>
      <c r="B23" s="18" t="s">
        <v>100</v>
      </c>
      <c r="C23" s="2">
        <v>3</v>
      </c>
      <c r="D23" s="3" t="s">
        <v>1</v>
      </c>
      <c r="E23" s="20"/>
      <c r="F23" s="19">
        <f t="shared" si="0"/>
        <v>0</v>
      </c>
      <c r="G23" s="21"/>
      <c r="H23" s="19">
        <f t="shared" si="1"/>
        <v>0</v>
      </c>
    </row>
    <row r="24" spans="1:8" ht="20.100000000000001" customHeight="1" x14ac:dyDescent="0.25">
      <c r="A24" s="8" t="s">
        <v>114</v>
      </c>
      <c r="B24" s="18" t="s">
        <v>101</v>
      </c>
      <c r="C24" s="2">
        <v>3</v>
      </c>
      <c r="D24" s="3" t="s">
        <v>1</v>
      </c>
      <c r="E24" s="20"/>
      <c r="F24" s="19">
        <f t="shared" si="0"/>
        <v>0</v>
      </c>
      <c r="G24" s="21"/>
      <c r="H24" s="19">
        <f t="shared" si="1"/>
        <v>0</v>
      </c>
    </row>
    <row r="25" spans="1:8" ht="20.100000000000001" customHeight="1" x14ac:dyDescent="0.25">
      <c r="A25" s="8" t="s">
        <v>115</v>
      </c>
      <c r="B25" s="18" t="s">
        <v>102</v>
      </c>
      <c r="C25" s="2">
        <v>3</v>
      </c>
      <c r="D25" s="3" t="s">
        <v>1</v>
      </c>
      <c r="E25" s="20"/>
      <c r="F25" s="19">
        <f t="shared" si="0"/>
        <v>0</v>
      </c>
      <c r="G25" s="21"/>
      <c r="H25" s="19">
        <f t="shared" si="1"/>
        <v>0</v>
      </c>
    </row>
    <row r="26" spans="1:8" ht="20.100000000000001" customHeight="1" x14ac:dyDescent="0.25">
      <c r="A26" s="8" t="s">
        <v>116</v>
      </c>
      <c r="B26" s="18" t="s">
        <v>103</v>
      </c>
      <c r="C26" s="2">
        <v>3</v>
      </c>
      <c r="D26" s="3" t="s">
        <v>1</v>
      </c>
      <c r="E26" s="20"/>
      <c r="F26" s="19">
        <f t="shared" si="0"/>
        <v>0</v>
      </c>
      <c r="G26" s="21"/>
      <c r="H26" s="19">
        <f t="shared" si="1"/>
        <v>0</v>
      </c>
    </row>
    <row r="27" spans="1:8" ht="20.100000000000001" customHeight="1" x14ac:dyDescent="0.25">
      <c r="A27" s="8" t="s">
        <v>51</v>
      </c>
      <c r="B27" s="18" t="s">
        <v>104</v>
      </c>
      <c r="C27" s="2">
        <v>3</v>
      </c>
      <c r="D27" s="3" t="s">
        <v>1</v>
      </c>
      <c r="E27" s="20"/>
      <c r="F27" s="19">
        <f t="shared" si="0"/>
        <v>0</v>
      </c>
      <c r="G27" s="21"/>
      <c r="H27" s="19">
        <f t="shared" si="1"/>
        <v>0</v>
      </c>
    </row>
    <row r="28" spans="1:8" ht="20.100000000000001" customHeight="1" x14ac:dyDescent="0.25">
      <c r="A28" s="8" t="s">
        <v>117</v>
      </c>
      <c r="B28" s="18" t="s">
        <v>152</v>
      </c>
      <c r="C28" s="2">
        <v>7</v>
      </c>
      <c r="D28" s="3" t="s">
        <v>1</v>
      </c>
      <c r="E28" s="20"/>
      <c r="F28" s="19">
        <f t="shared" si="0"/>
        <v>0</v>
      </c>
      <c r="G28" s="21"/>
      <c r="H28" s="19">
        <f t="shared" si="1"/>
        <v>0</v>
      </c>
    </row>
    <row r="29" spans="1:8" ht="20.100000000000001" customHeight="1" x14ac:dyDescent="0.25">
      <c r="A29" s="8" t="s">
        <v>118</v>
      </c>
      <c r="B29" s="2" t="s">
        <v>105</v>
      </c>
      <c r="C29" s="2">
        <v>10</v>
      </c>
      <c r="D29" s="3" t="s">
        <v>1</v>
      </c>
      <c r="E29" s="20"/>
      <c r="F29" s="19">
        <f t="shared" si="0"/>
        <v>0</v>
      </c>
      <c r="G29" s="21"/>
      <c r="H29" s="19">
        <f t="shared" si="1"/>
        <v>0</v>
      </c>
    </row>
    <row r="30" spans="1:8" ht="20.100000000000001" customHeight="1" x14ac:dyDescent="0.25">
      <c r="A30" s="8" t="s">
        <v>52</v>
      </c>
      <c r="B30" s="18" t="s">
        <v>153</v>
      </c>
      <c r="C30" s="2">
        <v>7</v>
      </c>
      <c r="D30" s="3" t="s">
        <v>1</v>
      </c>
      <c r="E30" s="20"/>
      <c r="F30" s="19">
        <f t="shared" si="0"/>
        <v>0</v>
      </c>
      <c r="G30" s="21"/>
      <c r="H30" s="19">
        <f t="shared" si="1"/>
        <v>0</v>
      </c>
    </row>
    <row r="31" spans="1:8" ht="20.100000000000001" customHeight="1" x14ac:dyDescent="0.25">
      <c r="A31" s="8" t="s">
        <v>119</v>
      </c>
      <c r="B31" s="18" t="s">
        <v>169</v>
      </c>
      <c r="C31" s="2">
        <v>5</v>
      </c>
      <c r="D31" s="3" t="s">
        <v>1</v>
      </c>
      <c r="E31" s="20"/>
      <c r="F31" s="19">
        <f t="shared" si="0"/>
        <v>0</v>
      </c>
      <c r="G31" s="21"/>
      <c r="H31" s="19">
        <f t="shared" si="1"/>
        <v>0</v>
      </c>
    </row>
    <row r="32" spans="1:8" ht="20.100000000000001" customHeight="1" x14ac:dyDescent="0.25">
      <c r="A32" s="8" t="s">
        <v>120</v>
      </c>
      <c r="B32" s="2" t="s">
        <v>174</v>
      </c>
      <c r="C32" s="2">
        <v>20</v>
      </c>
      <c r="D32" s="3" t="s">
        <v>1</v>
      </c>
      <c r="E32" s="20"/>
      <c r="F32" s="19">
        <f t="shared" si="0"/>
        <v>0</v>
      </c>
      <c r="G32" s="21"/>
      <c r="H32" s="19">
        <f t="shared" si="1"/>
        <v>0</v>
      </c>
    </row>
    <row r="33" spans="1:8" ht="20.100000000000001" customHeight="1" x14ac:dyDescent="0.25">
      <c r="A33" s="8" t="s">
        <v>121</v>
      </c>
      <c r="B33" s="2" t="s">
        <v>154</v>
      </c>
      <c r="C33" s="2">
        <v>15</v>
      </c>
      <c r="D33" s="3" t="s">
        <v>1</v>
      </c>
      <c r="E33" s="20"/>
      <c r="F33" s="19">
        <f t="shared" si="0"/>
        <v>0</v>
      </c>
      <c r="G33" s="21"/>
      <c r="H33" s="19">
        <f t="shared" si="1"/>
        <v>0</v>
      </c>
    </row>
    <row r="34" spans="1:8" ht="20.100000000000001" customHeight="1" x14ac:dyDescent="0.25">
      <c r="A34" s="8" t="s">
        <v>122</v>
      </c>
      <c r="B34" s="2" t="s">
        <v>19</v>
      </c>
      <c r="C34" s="2">
        <v>15</v>
      </c>
      <c r="D34" s="3" t="s">
        <v>1</v>
      </c>
      <c r="E34" s="20"/>
      <c r="F34" s="19">
        <f t="shared" si="0"/>
        <v>0</v>
      </c>
      <c r="G34" s="21"/>
      <c r="H34" s="19">
        <f t="shared" si="1"/>
        <v>0</v>
      </c>
    </row>
    <row r="35" spans="1:8" ht="20.100000000000001" customHeight="1" x14ac:dyDescent="0.25">
      <c r="A35" s="8" t="s">
        <v>123</v>
      </c>
      <c r="B35" s="18" t="s">
        <v>21</v>
      </c>
      <c r="C35" s="2">
        <v>10</v>
      </c>
      <c r="D35" s="3" t="s">
        <v>1</v>
      </c>
      <c r="E35" s="20"/>
      <c r="F35" s="19">
        <f t="shared" si="0"/>
        <v>0</v>
      </c>
      <c r="G35" s="21"/>
      <c r="H35" s="19">
        <f t="shared" si="1"/>
        <v>0</v>
      </c>
    </row>
    <row r="36" spans="1:8" ht="20.100000000000001" customHeight="1" x14ac:dyDescent="0.25">
      <c r="A36" s="8" t="s">
        <v>53</v>
      </c>
      <c r="B36" s="18" t="s">
        <v>90</v>
      </c>
      <c r="C36" s="2">
        <v>8</v>
      </c>
      <c r="D36" s="3" t="s">
        <v>1</v>
      </c>
      <c r="E36" s="20"/>
      <c r="F36" s="19">
        <f t="shared" si="0"/>
        <v>0</v>
      </c>
      <c r="G36" s="21"/>
      <c r="H36" s="19">
        <f t="shared" si="1"/>
        <v>0</v>
      </c>
    </row>
    <row r="37" spans="1:8" ht="20.100000000000001" customHeight="1" x14ac:dyDescent="0.25">
      <c r="A37" s="8" t="s">
        <v>124</v>
      </c>
      <c r="B37" s="18" t="s">
        <v>106</v>
      </c>
      <c r="C37" s="2">
        <v>10</v>
      </c>
      <c r="D37" s="3" t="s">
        <v>1</v>
      </c>
      <c r="E37" s="20"/>
      <c r="F37" s="19">
        <f t="shared" si="0"/>
        <v>0</v>
      </c>
      <c r="G37" s="21"/>
      <c r="H37" s="19">
        <f t="shared" si="1"/>
        <v>0</v>
      </c>
    </row>
    <row r="38" spans="1:8" ht="20.100000000000001" customHeight="1" x14ac:dyDescent="0.25">
      <c r="A38" s="8" t="s">
        <v>125</v>
      </c>
      <c r="B38" s="18" t="s">
        <v>155</v>
      </c>
      <c r="C38" s="2">
        <v>7</v>
      </c>
      <c r="D38" s="3" t="s">
        <v>1</v>
      </c>
      <c r="E38" s="20"/>
      <c r="F38" s="19">
        <f t="shared" si="0"/>
        <v>0</v>
      </c>
      <c r="G38" s="21"/>
      <c r="H38" s="19">
        <f t="shared" si="1"/>
        <v>0</v>
      </c>
    </row>
    <row r="39" spans="1:8" ht="20.100000000000001" customHeight="1" x14ac:dyDescent="0.25">
      <c r="A39" s="8" t="s">
        <v>126</v>
      </c>
      <c r="B39" s="18" t="s">
        <v>175</v>
      </c>
      <c r="C39" s="2">
        <v>10</v>
      </c>
      <c r="D39" s="3" t="s">
        <v>1</v>
      </c>
      <c r="E39" s="20"/>
      <c r="F39" s="19">
        <f t="shared" si="0"/>
        <v>0</v>
      </c>
      <c r="G39" s="21"/>
      <c r="H39" s="19">
        <f t="shared" si="1"/>
        <v>0</v>
      </c>
    </row>
    <row r="40" spans="1:8" ht="20.100000000000001" customHeight="1" x14ac:dyDescent="0.25">
      <c r="A40" s="8" t="s">
        <v>54</v>
      </c>
      <c r="B40" s="18" t="s">
        <v>176</v>
      </c>
      <c r="C40" s="2">
        <v>10</v>
      </c>
      <c r="D40" s="3" t="s">
        <v>1</v>
      </c>
      <c r="E40" s="20"/>
      <c r="F40" s="19">
        <f t="shared" si="0"/>
        <v>0</v>
      </c>
      <c r="G40" s="21"/>
      <c r="H40" s="19">
        <f t="shared" si="1"/>
        <v>0</v>
      </c>
    </row>
    <row r="41" spans="1:8" ht="20.100000000000001" customHeight="1" x14ac:dyDescent="0.25">
      <c r="A41" s="8" t="s">
        <v>55</v>
      </c>
      <c r="B41" s="2" t="s">
        <v>23</v>
      </c>
      <c r="C41" s="2">
        <v>4</v>
      </c>
      <c r="D41" s="3" t="s">
        <v>1</v>
      </c>
      <c r="E41" s="20"/>
      <c r="F41" s="19">
        <f t="shared" si="0"/>
        <v>0</v>
      </c>
      <c r="G41" s="21"/>
      <c r="H41" s="19">
        <f t="shared" si="1"/>
        <v>0</v>
      </c>
    </row>
    <row r="42" spans="1:8" ht="20.100000000000001" customHeight="1" x14ac:dyDescent="0.25">
      <c r="A42" s="8" t="s">
        <v>127</v>
      </c>
      <c r="B42" s="2" t="s">
        <v>24</v>
      </c>
      <c r="C42" s="2">
        <v>240</v>
      </c>
      <c r="D42" s="3" t="s">
        <v>1</v>
      </c>
      <c r="E42" s="20"/>
      <c r="F42" s="19">
        <f t="shared" si="0"/>
        <v>0</v>
      </c>
      <c r="G42" s="21"/>
      <c r="H42" s="19">
        <f t="shared" si="1"/>
        <v>0</v>
      </c>
    </row>
    <row r="43" spans="1:8" ht="20.100000000000001" customHeight="1" x14ac:dyDescent="0.25">
      <c r="A43" s="8" t="s">
        <v>56</v>
      </c>
      <c r="B43" s="2" t="s">
        <v>108</v>
      </c>
      <c r="C43" s="2">
        <v>70</v>
      </c>
      <c r="D43" s="3" t="s">
        <v>1</v>
      </c>
      <c r="E43" s="20"/>
      <c r="F43" s="19">
        <f t="shared" si="0"/>
        <v>0</v>
      </c>
      <c r="G43" s="21"/>
      <c r="H43" s="19">
        <f t="shared" si="1"/>
        <v>0</v>
      </c>
    </row>
    <row r="44" spans="1:8" ht="20.100000000000001" customHeight="1" x14ac:dyDescent="0.25">
      <c r="A44" s="8" t="s">
        <v>57</v>
      </c>
      <c r="B44" s="2" t="s">
        <v>109</v>
      </c>
      <c r="C44" s="2">
        <v>5</v>
      </c>
      <c r="D44" s="3" t="s">
        <v>1</v>
      </c>
      <c r="E44" s="20"/>
      <c r="F44" s="19">
        <f t="shared" si="0"/>
        <v>0</v>
      </c>
      <c r="G44" s="21"/>
      <c r="H44" s="19">
        <f t="shared" si="1"/>
        <v>0</v>
      </c>
    </row>
    <row r="45" spans="1:8" ht="20.100000000000001" customHeight="1" x14ac:dyDescent="0.25">
      <c r="A45" s="8" t="s">
        <v>58</v>
      </c>
      <c r="B45" s="2" t="s">
        <v>107</v>
      </c>
      <c r="C45" s="2">
        <v>10</v>
      </c>
      <c r="D45" s="3" t="s">
        <v>1</v>
      </c>
      <c r="E45" s="20"/>
      <c r="F45" s="19">
        <f t="shared" si="0"/>
        <v>0</v>
      </c>
      <c r="G45" s="21"/>
      <c r="H45" s="19">
        <f t="shared" si="1"/>
        <v>0</v>
      </c>
    </row>
    <row r="46" spans="1:8" ht="20.100000000000001" customHeight="1" x14ac:dyDescent="0.25">
      <c r="A46" s="8" t="s">
        <v>128</v>
      </c>
      <c r="B46" s="2" t="s">
        <v>163</v>
      </c>
      <c r="C46" s="2">
        <v>150</v>
      </c>
      <c r="D46" s="3" t="s">
        <v>1</v>
      </c>
      <c r="E46" s="20"/>
      <c r="F46" s="19">
        <f t="shared" si="0"/>
        <v>0</v>
      </c>
      <c r="G46" s="21"/>
      <c r="H46" s="19">
        <f t="shared" si="1"/>
        <v>0</v>
      </c>
    </row>
    <row r="47" spans="1:8" ht="20.100000000000001" customHeight="1" x14ac:dyDescent="0.25">
      <c r="A47" s="8" t="s">
        <v>129</v>
      </c>
      <c r="B47" s="2" t="s">
        <v>168</v>
      </c>
      <c r="C47" s="2">
        <v>15</v>
      </c>
      <c r="D47" s="3" t="s">
        <v>1</v>
      </c>
      <c r="E47" s="20"/>
      <c r="F47" s="19">
        <f t="shared" si="0"/>
        <v>0</v>
      </c>
      <c r="G47" s="21"/>
      <c r="H47" s="19">
        <f t="shared" si="1"/>
        <v>0</v>
      </c>
    </row>
    <row r="48" spans="1:8" ht="20.100000000000001" customHeight="1" x14ac:dyDescent="0.25">
      <c r="A48" s="8" t="s">
        <v>59</v>
      </c>
      <c r="B48" s="2" t="s">
        <v>140</v>
      </c>
      <c r="C48" s="2">
        <v>1000</v>
      </c>
      <c r="D48" s="3" t="s">
        <v>1</v>
      </c>
      <c r="E48" s="20"/>
      <c r="F48" s="19">
        <f t="shared" si="0"/>
        <v>0</v>
      </c>
      <c r="G48" s="21"/>
      <c r="H48" s="19">
        <f t="shared" si="1"/>
        <v>0</v>
      </c>
    </row>
    <row r="49" spans="1:8" ht="20.100000000000001" customHeight="1" x14ac:dyDescent="0.25">
      <c r="A49" s="8" t="s">
        <v>60</v>
      </c>
      <c r="B49" s="2" t="s">
        <v>17</v>
      </c>
      <c r="C49" s="2">
        <v>30</v>
      </c>
      <c r="D49" s="3" t="s">
        <v>1</v>
      </c>
      <c r="E49" s="20"/>
      <c r="F49" s="19">
        <f t="shared" si="0"/>
        <v>0</v>
      </c>
      <c r="G49" s="21"/>
      <c r="H49" s="19">
        <f t="shared" si="1"/>
        <v>0</v>
      </c>
    </row>
    <row r="50" spans="1:8" ht="20.100000000000001" customHeight="1" x14ac:dyDescent="0.25">
      <c r="A50" s="8" t="s">
        <v>61</v>
      </c>
      <c r="B50" s="2" t="s">
        <v>18</v>
      </c>
      <c r="C50" s="2">
        <v>20</v>
      </c>
      <c r="D50" s="3" t="s">
        <v>1</v>
      </c>
      <c r="E50" s="20"/>
      <c r="F50" s="19">
        <f t="shared" si="0"/>
        <v>0</v>
      </c>
      <c r="G50" s="21"/>
      <c r="H50" s="19">
        <f t="shared" si="1"/>
        <v>0</v>
      </c>
    </row>
    <row r="51" spans="1:8" ht="20.100000000000001" customHeight="1" x14ac:dyDescent="0.25">
      <c r="A51" s="8" t="s">
        <v>62</v>
      </c>
      <c r="B51" s="2" t="s">
        <v>170</v>
      </c>
      <c r="C51" s="2">
        <v>10</v>
      </c>
      <c r="D51" s="3" t="s">
        <v>1</v>
      </c>
      <c r="E51" s="20"/>
      <c r="F51" s="19">
        <f t="shared" si="0"/>
        <v>0</v>
      </c>
      <c r="G51" s="21"/>
      <c r="H51" s="19">
        <f t="shared" si="1"/>
        <v>0</v>
      </c>
    </row>
    <row r="52" spans="1:8" ht="20.100000000000001" customHeight="1" x14ac:dyDescent="0.25">
      <c r="A52" s="8" t="s">
        <v>63</v>
      </c>
      <c r="B52" s="2" t="s">
        <v>156</v>
      </c>
      <c r="C52" s="2">
        <v>7</v>
      </c>
      <c r="D52" s="3" t="s">
        <v>1</v>
      </c>
      <c r="E52" s="20"/>
      <c r="F52" s="19">
        <f t="shared" si="0"/>
        <v>0</v>
      </c>
      <c r="G52" s="21"/>
      <c r="H52" s="19">
        <f t="shared" si="1"/>
        <v>0</v>
      </c>
    </row>
    <row r="53" spans="1:8" ht="20.100000000000001" customHeight="1" x14ac:dyDescent="0.25">
      <c r="A53" s="8" t="s">
        <v>64</v>
      </c>
      <c r="B53" s="2" t="s">
        <v>157</v>
      </c>
      <c r="C53" s="2">
        <v>7</v>
      </c>
      <c r="D53" s="3" t="s">
        <v>1</v>
      </c>
      <c r="E53" s="20"/>
      <c r="F53" s="19">
        <f t="shared" si="0"/>
        <v>0</v>
      </c>
      <c r="G53" s="21"/>
      <c r="H53" s="19">
        <f t="shared" si="1"/>
        <v>0</v>
      </c>
    </row>
    <row r="54" spans="1:8" ht="20.100000000000001" customHeight="1" x14ac:dyDescent="0.25">
      <c r="A54" s="8" t="s">
        <v>65</v>
      </c>
      <c r="B54" s="2" t="s">
        <v>158</v>
      </c>
      <c r="C54" s="2">
        <v>7</v>
      </c>
      <c r="D54" s="3" t="s">
        <v>1</v>
      </c>
      <c r="E54" s="20"/>
      <c r="F54" s="19">
        <f t="shared" si="0"/>
        <v>0</v>
      </c>
      <c r="G54" s="21"/>
      <c r="H54" s="19">
        <f t="shared" si="1"/>
        <v>0</v>
      </c>
    </row>
    <row r="55" spans="1:8" ht="20.100000000000001" customHeight="1" x14ac:dyDescent="0.25">
      <c r="A55" s="8" t="s">
        <v>66</v>
      </c>
      <c r="B55" s="2" t="s">
        <v>161</v>
      </c>
      <c r="C55" s="2">
        <v>7</v>
      </c>
      <c r="D55" s="3" t="s">
        <v>1</v>
      </c>
      <c r="E55" s="20"/>
      <c r="F55" s="19">
        <f t="shared" si="0"/>
        <v>0</v>
      </c>
      <c r="G55" s="21"/>
      <c r="H55" s="19">
        <f t="shared" si="1"/>
        <v>0</v>
      </c>
    </row>
    <row r="56" spans="1:8" ht="20.100000000000001" customHeight="1" x14ac:dyDescent="0.25">
      <c r="A56" s="8" t="s">
        <v>130</v>
      </c>
      <c r="B56" s="2" t="s">
        <v>159</v>
      </c>
      <c r="C56" s="2">
        <v>7</v>
      </c>
      <c r="D56" s="3" t="s">
        <v>1</v>
      </c>
      <c r="E56" s="20"/>
      <c r="F56" s="19">
        <f t="shared" si="0"/>
        <v>0</v>
      </c>
      <c r="G56" s="21"/>
      <c r="H56" s="19">
        <f t="shared" si="1"/>
        <v>0</v>
      </c>
    </row>
    <row r="57" spans="1:8" ht="20.100000000000001" customHeight="1" x14ac:dyDescent="0.25">
      <c r="A57" s="8" t="s">
        <v>67</v>
      </c>
      <c r="B57" s="2" t="s">
        <v>160</v>
      </c>
      <c r="C57" s="2">
        <v>7</v>
      </c>
      <c r="D57" s="3" t="s">
        <v>1</v>
      </c>
      <c r="E57" s="20"/>
      <c r="F57" s="19">
        <f t="shared" si="0"/>
        <v>0</v>
      </c>
      <c r="G57" s="21"/>
      <c r="H57" s="19">
        <f t="shared" si="1"/>
        <v>0</v>
      </c>
    </row>
    <row r="58" spans="1:8" ht="20.100000000000001" customHeight="1" x14ac:dyDescent="0.25">
      <c r="A58" s="8" t="s">
        <v>68</v>
      </c>
      <c r="B58" s="18" t="s">
        <v>91</v>
      </c>
      <c r="C58" s="2">
        <v>20</v>
      </c>
      <c r="D58" s="3" t="s">
        <v>1</v>
      </c>
      <c r="E58" s="20"/>
      <c r="F58" s="19">
        <f t="shared" si="0"/>
        <v>0</v>
      </c>
      <c r="G58" s="21"/>
      <c r="H58" s="19">
        <f t="shared" si="1"/>
        <v>0</v>
      </c>
    </row>
    <row r="59" spans="1:8" ht="20.100000000000001" customHeight="1" x14ac:dyDescent="0.25">
      <c r="A59" s="8" t="s">
        <v>69</v>
      </c>
      <c r="B59" s="18" t="s">
        <v>92</v>
      </c>
      <c r="C59" s="2">
        <v>20</v>
      </c>
      <c r="D59" s="3" t="s">
        <v>1</v>
      </c>
      <c r="E59" s="20"/>
      <c r="F59" s="19">
        <f t="shared" si="0"/>
        <v>0</v>
      </c>
      <c r="G59" s="21"/>
      <c r="H59" s="19">
        <f t="shared" si="1"/>
        <v>0</v>
      </c>
    </row>
    <row r="60" spans="1:8" ht="20.100000000000001" customHeight="1" x14ac:dyDescent="0.25">
      <c r="A60" s="8" t="s">
        <v>70</v>
      </c>
      <c r="B60" s="18" t="s">
        <v>162</v>
      </c>
      <c r="C60" s="2">
        <v>7</v>
      </c>
      <c r="D60" s="3" t="s">
        <v>1</v>
      </c>
      <c r="E60" s="20"/>
      <c r="F60" s="19">
        <f t="shared" si="0"/>
        <v>0</v>
      </c>
      <c r="G60" s="21"/>
      <c r="H60" s="19">
        <f t="shared" si="1"/>
        <v>0</v>
      </c>
    </row>
    <row r="61" spans="1:8" ht="20.100000000000001" customHeight="1" x14ac:dyDescent="0.25">
      <c r="A61" s="8" t="s">
        <v>71</v>
      </c>
      <c r="B61" s="18" t="s">
        <v>93</v>
      </c>
      <c r="C61" s="2">
        <v>10</v>
      </c>
      <c r="D61" s="3" t="s">
        <v>1</v>
      </c>
      <c r="E61" s="20"/>
      <c r="F61" s="19">
        <f t="shared" si="0"/>
        <v>0</v>
      </c>
      <c r="G61" s="21"/>
      <c r="H61" s="19">
        <f t="shared" si="1"/>
        <v>0</v>
      </c>
    </row>
    <row r="62" spans="1:8" ht="20.100000000000001" customHeight="1" x14ac:dyDescent="0.25">
      <c r="A62" s="8" t="s">
        <v>72</v>
      </c>
      <c r="B62" s="2" t="s">
        <v>25</v>
      </c>
      <c r="C62" s="2">
        <v>170</v>
      </c>
      <c r="D62" s="3" t="s">
        <v>3</v>
      </c>
      <c r="E62" s="20"/>
      <c r="F62" s="19">
        <f t="shared" si="0"/>
        <v>0</v>
      </c>
      <c r="G62" s="21"/>
      <c r="H62" s="19">
        <f t="shared" si="1"/>
        <v>0</v>
      </c>
    </row>
    <row r="63" spans="1:8" ht="20.100000000000001" customHeight="1" x14ac:dyDescent="0.25">
      <c r="A63" s="8" t="s">
        <v>73</v>
      </c>
      <c r="B63" s="18" t="s">
        <v>94</v>
      </c>
      <c r="C63" s="2">
        <v>10</v>
      </c>
      <c r="D63" s="3" t="s">
        <v>1</v>
      </c>
      <c r="E63" s="20"/>
      <c r="F63" s="19">
        <f t="shared" si="0"/>
        <v>0</v>
      </c>
      <c r="G63" s="21"/>
      <c r="H63" s="19">
        <f t="shared" si="1"/>
        <v>0</v>
      </c>
    </row>
    <row r="64" spans="1:8" ht="20.100000000000001" customHeight="1" x14ac:dyDescent="0.25">
      <c r="A64" s="8" t="s">
        <v>74</v>
      </c>
      <c r="B64" s="18" t="s">
        <v>95</v>
      </c>
      <c r="C64" s="2">
        <v>10</v>
      </c>
      <c r="D64" s="3" t="s">
        <v>1</v>
      </c>
      <c r="E64" s="20"/>
      <c r="F64" s="19">
        <f t="shared" si="0"/>
        <v>0</v>
      </c>
      <c r="G64" s="21"/>
      <c r="H64" s="19">
        <f t="shared" si="1"/>
        <v>0</v>
      </c>
    </row>
    <row r="65" spans="1:8" ht="20.100000000000001" customHeight="1" x14ac:dyDescent="0.25">
      <c r="A65" s="8" t="s">
        <v>131</v>
      </c>
      <c r="B65" s="2" t="s">
        <v>32</v>
      </c>
      <c r="C65" s="2">
        <v>24</v>
      </c>
      <c r="D65" s="3" t="s">
        <v>1</v>
      </c>
      <c r="E65" s="20"/>
      <c r="F65" s="19">
        <f t="shared" si="0"/>
        <v>0</v>
      </c>
      <c r="G65" s="21"/>
      <c r="H65" s="19">
        <f t="shared" si="1"/>
        <v>0</v>
      </c>
    </row>
    <row r="66" spans="1:8" ht="20.100000000000001" customHeight="1" x14ac:dyDescent="0.25">
      <c r="A66" s="8" t="s">
        <v>75</v>
      </c>
      <c r="B66" s="2" t="s">
        <v>33</v>
      </c>
      <c r="C66" s="2">
        <v>24</v>
      </c>
      <c r="D66" s="3" t="s">
        <v>1</v>
      </c>
      <c r="E66" s="20"/>
      <c r="F66" s="19">
        <f t="shared" si="0"/>
        <v>0</v>
      </c>
      <c r="G66" s="21"/>
      <c r="H66" s="19">
        <f t="shared" si="1"/>
        <v>0</v>
      </c>
    </row>
    <row r="67" spans="1:8" ht="20.100000000000001" customHeight="1" x14ac:dyDescent="0.25">
      <c r="A67" s="8" t="s">
        <v>132</v>
      </c>
      <c r="B67" s="2" t="s">
        <v>34</v>
      </c>
      <c r="C67" s="2">
        <v>24</v>
      </c>
      <c r="D67" s="3" t="s">
        <v>1</v>
      </c>
      <c r="E67" s="20"/>
      <c r="F67" s="19">
        <f t="shared" si="0"/>
        <v>0</v>
      </c>
      <c r="G67" s="21"/>
      <c r="H67" s="19">
        <f t="shared" si="1"/>
        <v>0</v>
      </c>
    </row>
    <row r="68" spans="1:8" ht="20.100000000000001" customHeight="1" x14ac:dyDescent="0.25">
      <c r="A68" s="8" t="s">
        <v>76</v>
      </c>
      <c r="B68" s="2" t="s">
        <v>35</v>
      </c>
      <c r="C68" s="2">
        <v>24</v>
      </c>
      <c r="D68" s="3" t="s">
        <v>1</v>
      </c>
      <c r="E68" s="20"/>
      <c r="F68" s="19">
        <f t="shared" si="0"/>
        <v>0</v>
      </c>
      <c r="G68" s="21"/>
      <c r="H68" s="19">
        <f t="shared" si="1"/>
        <v>0</v>
      </c>
    </row>
    <row r="69" spans="1:8" ht="20.100000000000001" customHeight="1" x14ac:dyDescent="0.25">
      <c r="A69" s="8" t="s">
        <v>133</v>
      </c>
      <c r="B69" s="2" t="s">
        <v>36</v>
      </c>
      <c r="C69" s="2">
        <v>24</v>
      </c>
      <c r="D69" s="3" t="s">
        <v>1</v>
      </c>
      <c r="E69" s="20"/>
      <c r="F69" s="19">
        <f t="shared" si="0"/>
        <v>0</v>
      </c>
      <c r="G69" s="21"/>
      <c r="H69" s="19">
        <f t="shared" si="1"/>
        <v>0</v>
      </c>
    </row>
    <row r="70" spans="1:8" ht="20.100000000000001" customHeight="1" x14ac:dyDescent="0.25">
      <c r="A70" s="8" t="s">
        <v>134</v>
      </c>
      <c r="B70" s="18" t="s">
        <v>164</v>
      </c>
      <c r="C70" s="2">
        <v>5</v>
      </c>
      <c r="D70" s="3" t="s">
        <v>1</v>
      </c>
      <c r="E70" s="20"/>
      <c r="F70" s="19">
        <f t="shared" si="0"/>
        <v>0</v>
      </c>
      <c r="G70" s="21"/>
      <c r="H70" s="19">
        <f t="shared" si="1"/>
        <v>0</v>
      </c>
    </row>
    <row r="71" spans="1:8" ht="20.100000000000001" customHeight="1" x14ac:dyDescent="0.25">
      <c r="A71" s="8" t="s">
        <v>77</v>
      </c>
      <c r="B71" s="2" t="s">
        <v>20</v>
      </c>
      <c r="C71" s="2">
        <v>8</v>
      </c>
      <c r="D71" s="3" t="s">
        <v>1</v>
      </c>
      <c r="E71" s="20"/>
      <c r="F71" s="19">
        <f t="shared" si="0"/>
        <v>0</v>
      </c>
      <c r="G71" s="21"/>
      <c r="H71" s="19">
        <f t="shared" si="1"/>
        <v>0</v>
      </c>
    </row>
    <row r="72" spans="1:8" ht="20.100000000000001" customHeight="1" x14ac:dyDescent="0.25">
      <c r="A72" s="8" t="s">
        <v>135</v>
      </c>
      <c r="B72" s="18" t="s">
        <v>167</v>
      </c>
      <c r="C72" s="2">
        <v>8</v>
      </c>
      <c r="D72" s="3" t="s">
        <v>1</v>
      </c>
      <c r="E72" s="20"/>
      <c r="F72" s="19">
        <f t="shared" si="0"/>
        <v>0</v>
      </c>
      <c r="G72" s="21"/>
      <c r="H72" s="19">
        <f t="shared" si="1"/>
        <v>0</v>
      </c>
    </row>
    <row r="73" spans="1:8" ht="20.100000000000001" customHeight="1" x14ac:dyDescent="0.25">
      <c r="A73" s="8" t="s">
        <v>78</v>
      </c>
      <c r="B73" s="18" t="s">
        <v>166</v>
      </c>
      <c r="C73" s="2">
        <v>8</v>
      </c>
      <c r="D73" s="3" t="s">
        <v>1</v>
      </c>
      <c r="E73" s="20"/>
      <c r="F73" s="19">
        <f t="shared" si="0"/>
        <v>0</v>
      </c>
      <c r="G73" s="21"/>
      <c r="H73" s="19">
        <f t="shared" si="1"/>
        <v>0</v>
      </c>
    </row>
    <row r="74" spans="1:8" ht="20.100000000000001" customHeight="1" x14ac:dyDescent="0.25">
      <c r="A74" s="8" t="s">
        <v>79</v>
      </c>
      <c r="B74" s="18" t="s">
        <v>165</v>
      </c>
      <c r="C74" s="2">
        <v>8</v>
      </c>
      <c r="D74" s="3" t="s">
        <v>1</v>
      </c>
      <c r="E74" s="20"/>
      <c r="F74" s="19">
        <f t="shared" si="0"/>
        <v>0</v>
      </c>
      <c r="G74" s="21"/>
      <c r="H74" s="19">
        <f t="shared" si="1"/>
        <v>0</v>
      </c>
    </row>
    <row r="75" spans="1:8" ht="20.100000000000001" customHeight="1" x14ac:dyDescent="0.25">
      <c r="A75" s="8" t="s">
        <v>136</v>
      </c>
      <c r="B75" s="18" t="s">
        <v>87</v>
      </c>
      <c r="C75" s="2">
        <v>60</v>
      </c>
      <c r="D75" s="3" t="s">
        <v>1</v>
      </c>
      <c r="E75" s="20"/>
      <c r="F75" s="19">
        <f t="shared" si="0"/>
        <v>0</v>
      </c>
      <c r="G75" s="21"/>
      <c r="H75" s="19">
        <f t="shared" si="1"/>
        <v>0</v>
      </c>
    </row>
    <row r="76" spans="1:8" ht="20.100000000000001" customHeight="1" x14ac:dyDescent="0.25">
      <c r="A76" s="8" t="s">
        <v>80</v>
      </c>
      <c r="B76" s="18" t="s">
        <v>88</v>
      </c>
      <c r="C76" s="2">
        <v>60</v>
      </c>
      <c r="D76" s="3" t="s">
        <v>1</v>
      </c>
      <c r="E76" s="20"/>
      <c r="F76" s="19">
        <f t="shared" si="0"/>
        <v>0</v>
      </c>
      <c r="G76" s="21"/>
      <c r="H76" s="19">
        <f t="shared" si="1"/>
        <v>0</v>
      </c>
    </row>
    <row r="77" spans="1:8" ht="20.100000000000001" customHeight="1" x14ac:dyDescent="0.25">
      <c r="A77" s="8" t="s">
        <v>137</v>
      </c>
      <c r="B77" s="18" t="s">
        <v>89</v>
      </c>
      <c r="C77" s="2">
        <v>60</v>
      </c>
      <c r="D77" s="3" t="s">
        <v>1</v>
      </c>
      <c r="E77" s="20"/>
      <c r="F77" s="19">
        <f t="shared" ref="F77:F89" si="2">E77*C77</f>
        <v>0</v>
      </c>
      <c r="G77" s="21"/>
      <c r="H77" s="19">
        <f t="shared" ref="H77:H89" si="3">G77*F77</f>
        <v>0</v>
      </c>
    </row>
    <row r="78" spans="1:8" ht="20.100000000000001" customHeight="1" x14ac:dyDescent="0.25">
      <c r="A78" s="8" t="s">
        <v>138</v>
      </c>
      <c r="B78" s="2" t="s">
        <v>96</v>
      </c>
      <c r="C78" s="2">
        <v>5</v>
      </c>
      <c r="D78" s="3" t="s">
        <v>1</v>
      </c>
      <c r="E78" s="20"/>
      <c r="F78" s="19">
        <f t="shared" si="2"/>
        <v>0</v>
      </c>
      <c r="G78" s="21"/>
      <c r="H78" s="19">
        <f t="shared" si="3"/>
        <v>0</v>
      </c>
    </row>
    <row r="79" spans="1:8" ht="20.100000000000001" customHeight="1" x14ac:dyDescent="0.25">
      <c r="A79" s="8" t="s">
        <v>81</v>
      </c>
      <c r="B79" s="2" t="s">
        <v>97</v>
      </c>
      <c r="C79" s="2">
        <v>5</v>
      </c>
      <c r="D79" s="3" t="s">
        <v>1</v>
      </c>
      <c r="E79" s="20"/>
      <c r="F79" s="19">
        <f t="shared" si="2"/>
        <v>0</v>
      </c>
      <c r="G79" s="21"/>
      <c r="H79" s="19">
        <f t="shared" si="3"/>
        <v>0</v>
      </c>
    </row>
    <row r="80" spans="1:8" ht="20.100000000000001" customHeight="1" x14ac:dyDescent="0.25">
      <c r="A80" s="8" t="s">
        <v>82</v>
      </c>
      <c r="B80" s="2" t="s">
        <v>98</v>
      </c>
      <c r="C80" s="2">
        <v>5</v>
      </c>
      <c r="D80" s="3" t="s">
        <v>1</v>
      </c>
      <c r="E80" s="20"/>
      <c r="F80" s="19">
        <f t="shared" si="2"/>
        <v>0</v>
      </c>
      <c r="G80" s="21"/>
      <c r="H80" s="19">
        <f t="shared" si="3"/>
        <v>0</v>
      </c>
    </row>
    <row r="81" spans="1:8" ht="20.100000000000001" customHeight="1" x14ac:dyDescent="0.25">
      <c r="A81" s="8" t="s">
        <v>83</v>
      </c>
      <c r="B81" s="2" t="s">
        <v>85</v>
      </c>
      <c r="C81" s="2">
        <v>15</v>
      </c>
      <c r="D81" s="3" t="s">
        <v>39</v>
      </c>
      <c r="E81" s="20"/>
      <c r="F81" s="19">
        <f t="shared" si="2"/>
        <v>0</v>
      </c>
      <c r="G81" s="21"/>
      <c r="H81" s="19">
        <f t="shared" si="3"/>
        <v>0</v>
      </c>
    </row>
    <row r="82" spans="1:8" ht="20.100000000000001" customHeight="1" x14ac:dyDescent="0.25">
      <c r="A82" s="8" t="s">
        <v>84</v>
      </c>
      <c r="B82" s="2" t="s">
        <v>86</v>
      </c>
      <c r="C82" s="2">
        <v>15</v>
      </c>
      <c r="D82" s="3" t="s">
        <v>39</v>
      </c>
      <c r="E82" s="20"/>
      <c r="F82" s="19">
        <f t="shared" si="2"/>
        <v>0</v>
      </c>
      <c r="G82" s="21"/>
      <c r="H82" s="19">
        <f t="shared" si="3"/>
        <v>0</v>
      </c>
    </row>
    <row r="83" spans="1:8" ht="20.100000000000001" customHeight="1" x14ac:dyDescent="0.25">
      <c r="A83" s="8" t="s">
        <v>139</v>
      </c>
      <c r="B83" s="2" t="s">
        <v>37</v>
      </c>
      <c r="C83" s="2">
        <v>330</v>
      </c>
      <c r="D83" s="3" t="s">
        <v>39</v>
      </c>
      <c r="E83" s="20"/>
      <c r="F83" s="19">
        <f t="shared" si="2"/>
        <v>0</v>
      </c>
      <c r="G83" s="21"/>
      <c r="H83" s="19">
        <f t="shared" si="3"/>
        <v>0</v>
      </c>
    </row>
    <row r="84" spans="1:8" ht="20.100000000000001" customHeight="1" x14ac:dyDescent="0.25">
      <c r="A84" s="8" t="s">
        <v>171</v>
      </c>
      <c r="B84" s="2" t="s">
        <v>38</v>
      </c>
      <c r="C84" s="5">
        <v>600</v>
      </c>
      <c r="D84" s="7" t="s">
        <v>39</v>
      </c>
      <c r="E84" s="22"/>
      <c r="F84" s="19">
        <f t="shared" si="2"/>
        <v>0</v>
      </c>
      <c r="G84" s="23"/>
      <c r="H84" s="19">
        <f t="shared" si="3"/>
        <v>0</v>
      </c>
    </row>
    <row r="85" spans="1:8" ht="20.100000000000001" customHeight="1" x14ac:dyDescent="0.25">
      <c r="A85" s="8" t="s">
        <v>172</v>
      </c>
      <c r="B85" s="17" t="s">
        <v>31</v>
      </c>
      <c r="C85" s="5">
        <v>50</v>
      </c>
      <c r="D85" s="7" t="s">
        <v>16</v>
      </c>
      <c r="E85" s="22"/>
      <c r="F85" s="19">
        <f t="shared" si="2"/>
        <v>0</v>
      </c>
      <c r="G85" s="23"/>
      <c r="H85" s="19">
        <f t="shared" si="3"/>
        <v>0</v>
      </c>
    </row>
    <row r="86" spans="1:8" ht="20.100000000000001" customHeight="1" x14ac:dyDescent="0.25">
      <c r="A86" s="8" t="s">
        <v>173</v>
      </c>
      <c r="B86" s="5" t="s">
        <v>27</v>
      </c>
      <c r="C86" s="5">
        <v>140</v>
      </c>
      <c r="D86" s="7" t="s">
        <v>16</v>
      </c>
      <c r="E86" s="22"/>
      <c r="F86" s="19">
        <f t="shared" si="2"/>
        <v>0</v>
      </c>
      <c r="G86" s="23"/>
      <c r="H86" s="19">
        <f t="shared" si="3"/>
        <v>0</v>
      </c>
    </row>
    <row r="87" spans="1:8" ht="20.100000000000001" customHeight="1" x14ac:dyDescent="0.25">
      <c r="A87" s="8" t="s">
        <v>178</v>
      </c>
      <c r="B87" s="5" t="s">
        <v>177</v>
      </c>
      <c r="C87" s="5">
        <v>50</v>
      </c>
      <c r="D87" s="7" t="s">
        <v>16</v>
      </c>
      <c r="E87" s="22"/>
      <c r="F87" s="19">
        <f t="shared" si="2"/>
        <v>0</v>
      </c>
      <c r="G87" s="23"/>
      <c r="H87" s="19">
        <f t="shared" si="3"/>
        <v>0</v>
      </c>
    </row>
    <row r="88" spans="1:8" ht="20.100000000000001" customHeight="1" x14ac:dyDescent="0.25">
      <c r="A88" s="8" t="s">
        <v>179</v>
      </c>
      <c r="B88" s="5" t="s">
        <v>26</v>
      </c>
      <c r="C88" s="5">
        <v>12</v>
      </c>
      <c r="D88" s="7" t="s">
        <v>16</v>
      </c>
      <c r="E88" s="22"/>
      <c r="F88" s="19">
        <f t="shared" si="2"/>
        <v>0</v>
      </c>
      <c r="G88" s="23"/>
      <c r="H88" s="19">
        <f t="shared" si="3"/>
        <v>0</v>
      </c>
    </row>
    <row r="89" spans="1:8" ht="20.100000000000001" customHeight="1" x14ac:dyDescent="0.25">
      <c r="A89" s="8" t="s">
        <v>180</v>
      </c>
      <c r="B89" s="16" t="s">
        <v>22</v>
      </c>
      <c r="C89" s="2">
        <v>400</v>
      </c>
      <c r="D89" s="3" t="s">
        <v>16</v>
      </c>
      <c r="E89" s="20"/>
      <c r="F89" s="19">
        <f t="shared" si="2"/>
        <v>0</v>
      </c>
      <c r="G89" s="21"/>
      <c r="H89" s="19">
        <f t="shared" si="3"/>
        <v>0</v>
      </c>
    </row>
    <row r="90" spans="1:8" ht="24.95" customHeight="1" thickBot="1" x14ac:dyDescent="0.3">
      <c r="B90" s="6"/>
      <c r="C90" s="25" t="s">
        <v>10</v>
      </c>
      <c r="D90" s="25"/>
      <c r="E90" s="12"/>
      <c r="F90" s="13">
        <f>SUM(F9:F89)</f>
        <v>0</v>
      </c>
      <c r="G90" s="14"/>
      <c r="H90" s="15">
        <f>SUM(H9:H89)</f>
        <v>0</v>
      </c>
    </row>
    <row r="93" spans="1:8" x14ac:dyDescent="0.25">
      <c r="B93" t="s">
        <v>11</v>
      </c>
    </row>
    <row r="94" spans="1:8" ht="31.5" customHeight="1" x14ac:dyDescent="0.25">
      <c r="B94" s="26" t="s">
        <v>12</v>
      </c>
      <c r="C94" s="26"/>
      <c r="D94" s="26"/>
    </row>
    <row r="97" spans="6:8" ht="26.25" customHeight="1" x14ac:dyDescent="0.25">
      <c r="F97" s="27" t="s">
        <v>13</v>
      </c>
      <c r="G97" s="27"/>
      <c r="H97" s="27"/>
    </row>
  </sheetData>
  <sortState ref="A2:F144">
    <sortCondition ref="B2"/>
  </sortState>
  <mergeCells count="5">
    <mergeCell ref="A6:H6"/>
    <mergeCell ref="C90:D90"/>
    <mergeCell ref="B94:D94"/>
    <mergeCell ref="F97:H97"/>
    <mergeCell ref="F1:H1"/>
  </mergeCells>
  <pageMargins left="0.70866141732283472" right="0.70866141732283472" top="0.74803149606299213" bottom="0.19685039370078741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 Baran</cp:lastModifiedBy>
  <cp:lastPrinted>2014-12-16T13:57:37Z</cp:lastPrinted>
  <dcterms:created xsi:type="dcterms:W3CDTF">2014-12-09T21:02:43Z</dcterms:created>
  <dcterms:modified xsi:type="dcterms:W3CDTF">2017-11-14T08:44:19Z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-1739440875</vt:i4>
  </property>
  <property fmtid="{D5CDD505-2E9C-101B-9397-08002B2CF9AE}" pid="3" name="_NewReviewCycle">
    <vt:lpwstr/>
  </property>
  <property fmtid="{D5CDD505-2E9C-101B-9397-08002B2CF9AE}" pid="4" name="_EmailSubject">
    <vt:lpwstr>zestawienie</vt:lpwstr>
  </property>
  <property fmtid="{D5CDD505-2E9C-101B-9397-08002B2CF9AE}" pid="5" name="_AuthorEmail">
    <vt:lpwstr>marcin@tokarscy.pl</vt:lpwstr>
  </property>
  <property fmtid="{D5CDD505-2E9C-101B-9397-08002B2CF9AE}" pid="6" name="_AuthorEmailDisplayName">
    <vt:lpwstr>Marcin Tokarski</vt:lpwstr>
  </property>
  <property fmtid="{D5CDD505-2E9C-101B-9397-08002B2CF9AE}" pid="7" name="_ReviewingToolsShownOnce">
    <vt:lpwstr/>
  </property>
</Properties>
</file>